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600" windowHeight="9675"/>
  </bookViews>
  <sheets>
    <sheet name="Sheet1" sheetId="1" r:id="rId1"/>
  </sheets>
  <calcPr calcId="191029"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<sst xmlns="http://schemas.openxmlformats.org/spreadsheetml/2006/main" count="287" uniqueCount="72">
  <si>
    <t>三、项目详细信息</t>
  </si>
  <si>
    <t/>
  </si>
  <si>
    <t>项目1</t>
  </si>
  <si>
    <t>项目名称</t>
  </si>
  <si>
    <t>四川仁寿经济开发区园区基础设施建设项目二期</t>
  </si>
  <si>
    <t>项目类型</t>
  </si>
  <si>
    <t>市政和产业园区基础设施</t>
  </si>
  <si>
    <t>本只专项债券中用于该项目的金额</t>
  </si>
  <si>
    <t>其中：用于符合条件的重大项目资本金的金额</t>
  </si>
  <si>
    <t>项目简要描述</t>
  </si>
  <si>
    <t>本项目占地约190亩，总建筑面积约13万平方米。其中：新建标准化厂房约13万平方米。配套设置停车位1250个，充电桩300个，配套建设园区道路约4.5公里，包含雨污管网及电力等基础设施及附属工程。</t>
  </si>
  <si>
    <t>项目建设期</t>
  </si>
  <si>
    <t>2025年-2029年</t>
  </si>
  <si>
    <t>项目运营期</t>
  </si>
  <si>
    <t>2029年-2058年</t>
  </si>
  <si>
    <t>项目总投资</t>
  </si>
  <si>
    <t>其中：不含专项债券的项目资本金</t>
  </si>
  <si>
    <t>专项债券融资</t>
  </si>
  <si>
    <t>其他债务融资</t>
  </si>
  <si>
    <t>项目分年融资计划</t>
  </si>
  <si>
    <t>2024年及以前年度</t>
  </si>
  <si>
    <t>2025年</t>
  </si>
  <si>
    <t>2026年</t>
  </si>
  <si>
    <t>2027年</t>
  </si>
  <si>
    <t>2028年</t>
  </si>
  <si>
    <t>2029年</t>
  </si>
  <si>
    <t>2030年</t>
  </si>
  <si>
    <t>2031年</t>
  </si>
  <si>
    <t>2032年及以后年度</t>
  </si>
  <si>
    <t>项目总收益</t>
  </si>
  <si>
    <t>债券存续期内项目分年收益</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</si>
  <si>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</si>
  <si>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</si>
  <si>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</si>
  <si>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</si>
  <si>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</si>
  <si>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</si>
  <si>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</si>
  <si>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</si>
  <si>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</si>
  <si>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</si>
  <si>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</si>
  <si>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</si>
  <si>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</si>
  <si>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</si>
  <si>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</si>
  <si>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</si>
  <si>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</si>
  <si>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</si>
  <si>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</si>
  <si>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</si>
  <si>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</si>
  <si>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</si>
  <si>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</si>
  <si>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</si>
  <si>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</si>
  <si>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</si>
  <si>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2058年</t>
  </si>
  <si>
    <t>2059年</t>
  </si>
  <si>
    <t>2060年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</si>
  <si>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</si>
  <si>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</si>
  <si>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</si>
  <si>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</si>
  <si>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</si>
  <si>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</si>
  <si>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</si>
  <si>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</si>
  <si>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</si>
  <si>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</si>
  <si>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本项目运营收费按照国家有关政策规定和价格政策，并参照项目地区和行业市场实际收费标准测算。</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</si>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</sst>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33">
    <font>
      <sz val="11"/>
      <color theme="1"/>
      <name val="等线"/>
      <charset val="134"/>
      <scheme val="minor"/>
    </font>
    <font>
      <sz val="9"/>
      <name val="宋体"/>
      <charset val="134"/>
    </font>
    <font>
      <sz val="9"/>
      <color theme="1"/>
      <name val="等线"/>
      <charset val="134"/>
      <scheme val="minor"/>
    </font>
    <font>
      <b/>
      <sz val="9"/>
      <color theme="1"/>
      <name val="等线"/>
      <charset val="134"/>
      <scheme val="minor"/>
    </font>
    <font>
      <sz val="9"/>
      <color indexed="8"/>
      <name val="宋体"/>
      <charset val="134"/>
    </font>
    <font>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1"/>
      <color indexed="8"/>
      <name val="等线"/>
      <charset val="134"/>
      <scheme val="minor"/>
    </font>
    <font>
      <sz val="11"/>
      <color rgb="FF000000"/>
      <name val="宋体"/>
      <charset val="134"/>
    </font>
    <font>
      <sz val="11"/>
      <color rgb="FF9C0006"/>
      <name val="等线"/>
      <charset val="134"/>
      <scheme val="minor"/>
    </font>
    <font>
      <sz val="11"/>
      <name val="宋体"/>
      <charset val="134"/>
    </font>
    <font>
      <sz val="12"/>
      <color indexed="8"/>
      <name val="宋体"/>
      <charset val="134"/>
    </font>
    <font>
      <sz val="11"/>
      <color rgb="FF006100"/>
      <name val="等线"/>
      <charset val="134"/>
      <scheme val="minor"/>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64">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4" borderId="13" applyNumberFormat="0" applyAlignment="0" applyProtection="0">
      <alignment vertical="center"/>
    </xf>
    <xf numFmtId="0" fontId="15" fillId="5" borderId="14" applyNumberFormat="0" applyAlignment="0" applyProtection="0">
      <alignment vertical="center"/>
    </xf>
    <xf numFmtId="0" fontId="16" fillId="5" borderId="13" applyNumberFormat="0" applyAlignment="0" applyProtection="0">
      <alignment vertical="center"/>
    </xf>
    <xf numFmtId="0" fontId="17" fillId="6"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6" fillId="0" borderId="0" applyFont="0" applyFill="0" applyBorder="0" applyAlignment="0" applyProtection="0">
      <alignment vertical="center"/>
    </xf>
    <xf numFmtId="9" fontId="26" fillId="0" borderId="0" applyFont="0" applyFill="0" applyBorder="0" applyAlignment="0" applyProtection="0">
      <alignment vertical="center"/>
    </xf>
    <xf numFmtId="9" fontId="26" fillId="0" borderId="0" applyFont="0" applyFill="0" applyBorder="0" applyAlignment="0" applyProtection="0">
      <alignment vertical="center"/>
    </xf>
    <xf numFmtId="9" fontId="26" fillId="0" borderId="0" applyFont="0" applyFill="0" applyBorder="0" applyAlignment="0" applyProtection="0">
      <alignment vertical="center"/>
    </xf>
    <xf numFmtId="9" fontId="26" fillId="0" borderId="0" applyFont="0" applyFill="0" applyBorder="0" applyAlignment="0" applyProtection="0">
      <alignment vertical="center"/>
    </xf>
    <xf numFmtId="9" fontId="26" fillId="0" borderId="0" applyFont="0" applyFill="0" applyBorder="0" applyAlignment="0" applyProtection="0">
      <alignment vertical="center"/>
    </xf>
    <xf numFmtId="9" fontId="26" fillId="0" borderId="0" applyFont="0" applyFill="0" applyBorder="0" applyAlignment="0" applyProtection="0">
      <alignment vertical="center"/>
    </xf>
    <xf numFmtId="9" fontId="26" fillId="0" borderId="0" applyFont="0" applyFill="0" applyBorder="0" applyAlignment="0" applyProtection="0">
      <alignment vertical="center"/>
    </xf>
    <xf numFmtId="9" fontId="26" fillId="0" borderId="0" applyFont="0" applyFill="0" applyBorder="0" applyAlignment="0" applyProtection="0">
      <alignment vertical="center"/>
    </xf>
    <xf numFmtId="9" fontId="26" fillId="0" borderId="0" applyFont="0" applyFill="0" applyBorder="0" applyAlignment="0" applyProtection="0">
      <alignment vertical="center"/>
    </xf>
    <xf numFmtId="9" fontId="27" fillId="0" borderId="0">
      <alignment vertical="top"/>
      <protection locked="0"/>
    </xf>
    <xf numFmtId="9" fontId="26" fillId="0" borderId="0" applyFont="0" applyFill="0" applyBorder="0" applyAlignment="0" applyProtection="0">
      <alignment vertical="center"/>
    </xf>
    <xf numFmtId="9" fontId="26" fillId="0" borderId="0" applyFont="0" applyFill="0" applyBorder="0" applyAlignment="0" applyProtection="0">
      <alignment vertical="center"/>
    </xf>
    <xf numFmtId="9" fontId="26" fillId="0" borderId="0" applyFont="0" applyFill="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8" fillId="8" borderId="0" applyNumberFormat="0" applyBorder="0" applyAlignment="0" applyProtection="0">
      <alignment vertical="center"/>
    </xf>
    <xf numFmtId="0" fontId="25" fillId="0" borderId="0">
      <alignment vertical="center"/>
    </xf>
    <xf numFmtId="0" fontId="25" fillId="0" borderId="0">
      <alignment vertical="center"/>
    </xf>
    <xf numFmtId="0" fontId="25" fillId="0" borderId="0">
      <alignment vertical="center"/>
    </xf>
    <xf numFmtId="0" fontId="0" fillId="0" borderId="0">
      <alignment vertical="center"/>
    </xf>
    <xf numFmtId="0" fontId="25" fillId="0" borderId="0">
      <alignment vertical="center"/>
    </xf>
    <xf numFmtId="0" fontId="25" fillId="0" borderId="0"/>
    <xf numFmtId="0" fontId="25" fillId="0" borderId="0">
      <alignment vertical="center"/>
    </xf>
    <xf numFmtId="0" fontId="0" fillId="0" borderId="0"/>
    <xf numFmtId="0" fontId="25" fillId="0" borderId="0">
      <alignment vertical="center"/>
    </xf>
    <xf numFmtId="0" fontId="0" fillId="0" borderId="0">
      <alignment vertical="center"/>
    </xf>
    <xf numFmtId="0" fontId="25" fillId="0" borderId="0">
      <alignment vertical="center"/>
    </xf>
    <xf numFmtId="0" fontId="25" fillId="0" borderId="0">
      <alignment vertical="center"/>
    </xf>
    <xf numFmtId="0" fontId="0" fillId="0" borderId="0">
      <alignment vertical="center"/>
    </xf>
    <xf numFmtId="0" fontId="0" fillId="0" borderId="0">
      <alignment vertical="center"/>
    </xf>
    <xf numFmtId="0" fontId="0" fillId="0" borderId="0">
      <alignment vertical="center"/>
    </xf>
    <xf numFmtId="0" fontId="25"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5" fillId="0" borderId="0">
      <alignment vertical="center"/>
    </xf>
    <xf numFmtId="0" fontId="25" fillId="0" borderId="0">
      <alignment vertical="center"/>
    </xf>
    <xf numFmtId="0" fontId="25" fillId="0" borderId="0"/>
    <xf numFmtId="0" fontId="25" fillId="0" borderId="0">
      <alignment vertical="center"/>
    </xf>
    <xf numFmtId="0" fontId="25" fillId="0" borderId="0">
      <alignment vertical="center"/>
    </xf>
    <xf numFmtId="0" fontId="0" fillId="0" borderId="0">
      <alignment vertical="center"/>
    </xf>
    <xf numFmtId="0" fontId="25" fillId="0" borderId="0">
      <alignment vertical="center"/>
    </xf>
    <xf numFmtId="0" fontId="25" fillId="0" borderId="0"/>
    <xf numFmtId="0" fontId="25" fillId="0" borderId="0"/>
    <xf numFmtId="0" fontId="25" fillId="0" borderId="0"/>
    <xf numFmtId="0" fontId="25" fillId="0" borderId="0"/>
    <xf numFmtId="0" fontId="25" fillId="0" borderId="0"/>
    <xf numFmtId="0" fontId="25" fillId="0" borderId="0"/>
    <xf numFmtId="0" fontId="0" fillId="0" borderId="0">
      <alignment vertical="center"/>
    </xf>
    <xf numFmtId="0" fontId="25" fillId="0" borderId="0"/>
    <xf numFmtId="0" fontId="25" fillId="0" borderId="0"/>
    <xf numFmtId="0" fontId="25"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29" fillId="0" borderId="0">
      <alignment vertical="center"/>
    </xf>
    <xf numFmtId="0" fontId="25" fillId="0" borderId="0">
      <alignment vertical="center"/>
    </xf>
    <xf numFmtId="0" fontId="25" fillId="0" borderId="0">
      <alignment vertical="center"/>
    </xf>
    <xf numFmtId="0" fontId="25" fillId="0" borderId="0">
      <alignment vertical="center"/>
    </xf>
    <xf numFmtId="0" fontId="30" fillId="0" borderId="0"/>
    <xf numFmtId="0" fontId="30" fillId="0" borderId="0"/>
    <xf numFmtId="0" fontId="3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1" fillId="7" borderId="0" applyNumberFormat="0" applyBorder="0" applyAlignment="0" applyProtection="0">
      <alignment vertical="center"/>
    </xf>
    <xf numFmtId="0" fontId="31" fillId="7" borderId="0" applyNumberFormat="0" applyBorder="0" applyAlignment="0" applyProtection="0">
      <alignment vertical="center"/>
    </xf>
    <xf numFmtId="0" fontId="31" fillId="7" borderId="0" applyNumberFormat="0" applyBorder="0" applyAlignment="0" applyProtection="0">
      <alignment vertical="center"/>
    </xf>
    <xf numFmtId="0" fontId="31" fillId="7" borderId="0" applyNumberFormat="0" applyBorder="0" applyAlignment="0" applyProtection="0">
      <alignment vertical="center"/>
    </xf>
    <xf numFmtId="0" fontId="31" fillId="7" borderId="0" applyNumberFormat="0" applyBorder="0" applyAlignment="0" applyProtection="0">
      <alignment vertical="center"/>
    </xf>
    <xf numFmtId="0" fontId="31" fillId="7" borderId="0" applyNumberFormat="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alignment vertical="center"/>
    </xf>
    <xf numFmtId="43" fontId="32" fillId="0" borderId="0" applyFont="0" applyFill="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alignment vertical="center"/>
    </xf>
    <xf numFmtId="43" fontId="25" fillId="0" borderId="0" applyFont="0" applyFill="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alignment vertical="center"/>
    </xf>
    <xf numFmtId="43" fontId="26" fillId="0" borderId="0" applyFont="0" applyFill="0" applyBorder="0" applyAlignment="0" applyProtection="0">
      <alignment vertical="center"/>
    </xf>
  </cellStyleXfs>
  <cellXfs count="66">
    <xf numFmtId="0" fontId="0" fillId="0" borderId="0" xfId="0"/>
    <xf numFmtId="0" fontId="1" fillId="0" borderId="0" xfId="103" applyFont="1"/>
    <xf numFmtId="0" fontId="2" fillId="0" borderId="0" xfId="0" applyFont="1"/>
    <xf numFmtId="0" fontId="2" fillId="0" borderId="0" xfId="0" applyFont="1" applyAlignment="1">
      <alignment horizontal="center"/>
    </xf>
    <xf numFmtId="0" fontId="3" fillId="0" borderId="0" xfId="92" applyFont="1" applyAlignment="1">
      <alignment horizontal="left" vertical="center"/>
    </xf>
    <xf numFmtId="0" fontId="3" fillId="0" borderId="0" xfId="92" applyFont="1">
      <alignment vertical="center"/>
    </xf>
    <xf numFmtId="0" fontId="2" fillId="0" borderId="1" xfId="92" applyFont="1" applyBorder="1" applyAlignment="1">
      <alignment horizontal="left" vertical="center"/>
    </xf>
    <xf numFmtId="0" fontId="2" fillId="0" borderId="1" xfId="92" applyFont="1" applyBorder="1" applyAlignment="1">
      <alignment horizontal="center" vertical="center"/>
    </xf>
    <xf numFmtId="0" fontId="2" fillId="2" borderId="2" xfId="92" applyFont="1" applyFill="1" applyBorder="1" applyAlignment="1">
      <alignment horizontal="left" vertical="center"/>
    </xf>
    <xf numFmtId="0" fontId="2" fillId="2" borderId="3" xfId="92" applyFont="1" applyFill="1" applyBorder="1" applyAlignment="1">
      <alignment horizontal="left" vertical="center"/>
    </xf>
    <xf numFmtId="0" fontId="2" fillId="2" borderId="4" xfId="92" applyFont="1" applyFill="1" applyBorder="1" applyAlignment="1">
      <alignment horizontal="left" vertical="center"/>
    </xf>
    <xf numFmtId="0" fontId="2" fillId="2" borderId="2" xfId="92" applyFont="1" applyFill="1" applyBorder="1" applyAlignment="1">
      <alignment horizontal="center" vertical="center"/>
    </xf>
    <xf numFmtId="0" fontId="2" fillId="2" borderId="3" xfId="92" applyFont="1" applyFill="1" applyBorder="1" applyAlignment="1">
      <alignment horizontal="center" vertical="center"/>
    </xf>
    <xf numFmtId="176" fontId="2" fillId="0" borderId="2" xfId="92" applyNumberFormat="1" applyFont="1" applyFill="1" applyBorder="1" applyAlignment="1">
      <alignment horizontal="center" vertical="center"/>
    </xf>
    <xf numFmtId="176" fontId="2" fillId="0" borderId="3" xfId="92" applyNumberFormat="1" applyFont="1" applyFill="1" applyBorder="1" applyAlignment="1">
      <alignment horizontal="center" vertical="center"/>
    </xf>
    <xf numFmtId="0" fontId="2" fillId="2" borderId="2" xfId="92" applyFont="1" applyFill="1" applyBorder="1" applyAlignment="1">
      <alignment horizontal="center" vertical="center" wrapText="1"/>
    </xf>
    <xf numFmtId="0" fontId="2" fillId="2" borderId="3" xfId="92" applyFont="1" applyFill="1" applyBorder="1" applyAlignment="1">
      <alignment horizontal="center" vertical="center" wrapText="1"/>
    </xf>
    <xf numFmtId="0" fontId="2" fillId="2" borderId="4" xfId="92" applyFont="1" applyFill="1" applyBorder="1" applyAlignment="1">
      <alignment horizontal="center" vertical="center" wrapText="1"/>
    </xf>
    <xf numFmtId="176" fontId="2" fillId="0" borderId="2" xfId="92" applyNumberFormat="1" applyFont="1" applyBorder="1" applyAlignment="1">
      <alignment horizontal="center" vertical="center"/>
    </xf>
    <xf numFmtId="176" fontId="2" fillId="0" borderId="3" xfId="92" applyNumberFormat="1" applyFont="1" applyBorder="1" applyAlignment="1">
      <alignment horizontal="center" vertical="center"/>
    </xf>
    <xf numFmtId="0" fontId="2" fillId="0" borderId="2" xfId="92" applyFont="1" applyBorder="1" applyAlignment="1">
      <alignment horizontal="left" vertical="center"/>
    </xf>
    <xf numFmtId="0" fontId="2" fillId="0" borderId="3" xfId="92" applyFont="1" applyBorder="1" applyAlignment="1">
      <alignment horizontal="left" vertical="center"/>
    </xf>
    <xf numFmtId="0" fontId="2" fillId="0" borderId="4" xfId="92" applyFont="1" applyBorder="1" applyAlignment="1">
      <alignment horizontal="left" vertical="center"/>
    </xf>
    <xf numFmtId="0" fontId="2" fillId="0" borderId="2" xfId="92" applyFont="1" applyBorder="1" applyAlignment="1">
      <alignment horizontal="left" vertical="center" wrapText="1"/>
    </xf>
    <xf numFmtId="0" fontId="2" fillId="0" borderId="3" xfId="92" applyFont="1" applyBorder="1" applyAlignment="1">
      <alignment horizontal="left" vertical="center" wrapText="1"/>
    </xf>
    <xf numFmtId="0" fontId="4" fillId="0" borderId="2" xfId="95" applyFont="1" applyBorder="1" applyAlignment="1">
      <alignment horizontal="center" vertical="center"/>
    </xf>
    <xf numFmtId="0" fontId="2" fillId="0" borderId="3" xfId="95" applyFont="1" applyBorder="1" applyAlignment="1">
      <alignment horizontal="center" vertical="center"/>
    </xf>
    <xf numFmtId="176" fontId="2" fillId="0" borderId="1" xfId="95" applyNumberFormat="1" applyFont="1" applyBorder="1" applyAlignment="1">
      <alignment horizontal="center" vertical="center"/>
    </xf>
    <xf numFmtId="0" fontId="2" fillId="0" borderId="2" xfId="92" applyFont="1" applyBorder="1" applyAlignment="1">
      <alignment horizontal="center" vertical="center"/>
    </xf>
    <xf numFmtId="0" fontId="2" fillId="0" borderId="3" xfId="92" applyFont="1" applyBorder="1" applyAlignment="1">
      <alignment horizontal="center" vertical="center"/>
    </xf>
    <xf numFmtId="0" fontId="2" fillId="0" borderId="4" xfId="92" applyFont="1" applyBorder="1" applyAlignment="1">
      <alignment horizontal="center" vertical="center"/>
    </xf>
    <xf numFmtId="176" fontId="2" fillId="0" borderId="2" xfId="95" applyNumberFormat="1" applyFont="1" applyBorder="1" applyAlignment="1">
      <alignment horizontal="center" vertical="center"/>
    </xf>
    <xf numFmtId="176" fontId="2" fillId="0" borderId="3" xfId="95" applyNumberFormat="1" applyFont="1" applyBorder="1" applyAlignment="1">
      <alignment horizontal="center" vertical="center"/>
    </xf>
    <xf numFmtId="0" fontId="2" fillId="0" borderId="5" xfId="92" applyFont="1" applyBorder="1" applyAlignment="1">
      <alignment horizontal="center" vertical="center"/>
    </xf>
    <xf numFmtId="0" fontId="2" fillId="0" borderId="6" xfId="92" applyFont="1" applyBorder="1" applyAlignment="1">
      <alignment horizontal="center" vertical="center"/>
    </xf>
    <xf numFmtId="0" fontId="2" fillId="0" borderId="7" xfId="92" applyFont="1" applyBorder="1" applyAlignment="1">
      <alignment horizontal="center" vertical="center"/>
    </xf>
    <xf numFmtId="0" fontId="2" fillId="0" borderId="1" xfId="93" applyFont="1" applyBorder="1" applyAlignment="1">
      <alignment horizontal="center" vertical="center" wrapText="1"/>
    </xf>
    <xf numFmtId="0" fontId="2" fillId="0" borderId="1" xfId="93" applyFont="1" applyBorder="1" applyAlignment="1">
      <alignment horizontal="center" vertical="center"/>
    </xf>
    <xf numFmtId="176" fontId="2" fillId="0" borderId="1" xfId="92" applyNumberFormat="1" applyFont="1" applyBorder="1">
      <alignment vertical="center"/>
    </xf>
    <xf numFmtId="176" fontId="2" fillId="0" borderId="1" xfId="93" applyNumberFormat="1" applyFont="1" applyBorder="1">
      <alignment vertical="center"/>
    </xf>
    <xf numFmtId="0" fontId="2" fillId="0" borderId="8" xfId="92" applyFont="1" applyBorder="1" applyAlignment="1">
      <alignment horizontal="center" vertical="center"/>
    </xf>
    <xf numFmtId="0" fontId="2" fillId="0" borderId="9" xfId="92" applyFont="1" applyBorder="1" applyAlignment="1">
      <alignment horizontal="center" vertical="center"/>
    </xf>
    <xf numFmtId="0" fontId="2" fillId="0" borderId="0" xfId="92" applyFont="1" applyAlignment="1">
      <alignment horizontal="center" vertical="center"/>
    </xf>
    <xf numFmtId="0" fontId="2" fillId="0" borderId="3" xfId="92" applyFont="1" applyBorder="1">
      <alignment vertical="center"/>
    </xf>
    <xf numFmtId="176" fontId="2" fillId="0" borderId="1" xfId="92" applyNumberFormat="1" applyFont="1" applyBorder="1" applyAlignment="1">
      <alignment horizontal="center" vertical="center"/>
    </xf>
    <xf numFmtId="0" fontId="5" fillId="0" borderId="0" xfId="0" applyFont="1" applyFill="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 xfId="0" applyFont="1" applyBorder="1" applyAlignment="1">
      <alignment horizontal="center" vertical="center"/>
    </xf>
    <xf numFmtId="176" fontId="1" fillId="0" borderId="2" xfId="76" applyNumberFormat="1" applyFont="1" applyBorder="1" applyAlignment="1">
      <alignment horizontal="center" vertical="center"/>
    </xf>
    <xf numFmtId="176" fontId="1" fillId="0" borderId="4" xfId="76" applyNumberFormat="1" applyFont="1" applyBorder="1" applyAlignment="1">
      <alignment horizontal="center" vertical="center"/>
    </xf>
    <xf numFmtId="0" fontId="2" fillId="0" borderId="2" xfId="93" applyFont="1" applyBorder="1" applyAlignment="1">
      <alignment horizontal="left" vertical="center" wrapText="1"/>
    </xf>
    <xf numFmtId="0" fontId="2" fillId="0" borderId="3" xfId="93" applyFont="1" applyBorder="1" applyAlignment="1">
      <alignment horizontal="left" vertical="center" wrapText="1"/>
    </xf>
    <xf numFmtId="0" fontId="2" fillId="0" borderId="9" xfId="92" applyFont="1" applyBorder="1" applyAlignment="1">
      <alignment horizontal="left" vertical="center" wrapText="1"/>
    </xf>
    <xf numFmtId="0" fontId="1" fillId="0" borderId="0" xfId="103" applyFont="1" applyAlignment="1">
      <alignment horizontal="center"/>
    </xf>
    <xf numFmtId="0" fontId="3" fillId="0" borderId="0" xfId="92" applyFont="1" applyAlignment="1">
      <alignment horizontal="center" vertical="center"/>
    </xf>
    <xf numFmtId="0" fontId="2" fillId="2" borderId="4" xfId="92" applyFont="1" applyFill="1" applyBorder="1" applyAlignment="1">
      <alignment horizontal="center" vertical="center"/>
    </xf>
    <xf numFmtId="176" fontId="2" fillId="0" borderId="4" xfId="92" applyNumberFormat="1" applyFont="1" applyFill="1" applyBorder="1" applyAlignment="1">
      <alignment horizontal="center" vertical="center"/>
    </xf>
    <xf numFmtId="176" fontId="2" fillId="0" borderId="4" xfId="92" applyNumberFormat="1" applyFont="1" applyBorder="1" applyAlignment="1">
      <alignment horizontal="center" vertical="center"/>
    </xf>
    <xf numFmtId="0" fontId="2" fillId="0" borderId="4" xfId="92" applyFont="1" applyBorder="1" applyAlignment="1">
      <alignment horizontal="left" vertical="center" wrapText="1"/>
    </xf>
    <xf numFmtId="0" fontId="2" fillId="0" borderId="4" xfId="95" applyFont="1" applyBorder="1" applyAlignment="1">
      <alignment horizontal="center" vertical="center"/>
    </xf>
    <xf numFmtId="176" fontId="2" fillId="0" borderId="4" xfId="95" applyNumberFormat="1" applyFont="1" applyBorder="1" applyAlignment="1">
      <alignment horizontal="center" vertical="center"/>
    </xf>
    <xf numFmtId="0" fontId="2" fillId="0" borderId="2" xfId="93" applyFont="1" applyBorder="1" applyAlignment="1">
      <alignment horizontal="center" vertical="center" wrapText="1"/>
    </xf>
    <xf numFmtId="0" fontId="2" fillId="0" borderId="4" xfId="93" applyFont="1" applyBorder="1" applyAlignment="1">
      <alignment horizontal="center" vertical="center" wrapText="1"/>
    </xf>
    <xf numFmtId="2" fontId="2" fillId="0" borderId="1" xfId="0" applyNumberFormat="1" applyFont="1" applyBorder="1" applyAlignment="1">
      <alignment horizontal="center" vertical="center"/>
    </xf>
    <xf numFmtId="0" fontId="2" fillId="0" borderId="4" xfId="93" applyFont="1" applyBorder="1" applyAlignment="1">
      <alignment horizontal="left" vertical="center" wrapText="1"/>
    </xf>
  </cellXfs>
  <cellStyles count="16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百分比 2 2" xfId="50"/>
    <cellStyle name="百分比 2 2 2" xfId="51"/>
    <cellStyle name="百分比 2 2 3" xfId="52"/>
    <cellStyle name="百分比 2 3" xfId="53"/>
    <cellStyle name="百分比 2 4" xfId="54"/>
    <cellStyle name="百分比 2 5" xfId="55"/>
    <cellStyle name="百分比 3" xfId="56"/>
    <cellStyle name="百分比 3 2" xfId="57"/>
    <cellStyle name="百分比 3 2 2" xfId="58"/>
    <cellStyle name="百分比 3 2 3" xfId="59"/>
    <cellStyle name="百分比 3 3" xfId="60"/>
    <cellStyle name="百分比 3 4" xfId="61"/>
    <cellStyle name="百分比 3 5" xfId="62"/>
    <cellStyle name="百分比 4" xfId="63"/>
    <cellStyle name="百分比 4 2" xfId="64"/>
    <cellStyle name="百分比 4 3" xfId="65"/>
    <cellStyle name="百分比 4 4" xfId="66"/>
    <cellStyle name="百分比 5" xfId="67"/>
    <cellStyle name="百分比 6" xfId="68"/>
    <cellStyle name="百分比 7" xfId="69"/>
    <cellStyle name="差_现金流量表" xfId="70"/>
    <cellStyle name="差_现金流量表 2" xfId="71"/>
    <cellStyle name="差_现金流量表 2 2" xfId="72"/>
    <cellStyle name="差_现金流量表 2 3" xfId="73"/>
    <cellStyle name="差_现金流量表 3" xfId="74"/>
    <cellStyle name="差_现金流量表 4" xfId="75"/>
    <cellStyle name="常规 10" xfId="76"/>
    <cellStyle name="常规 10 2" xfId="77"/>
    <cellStyle name="常规 10 2 2" xfId="78"/>
    <cellStyle name="常规 10 3" xfId="79"/>
    <cellStyle name="常规 11" xfId="80"/>
    <cellStyle name="常规 11 2" xfId="81"/>
    <cellStyle name="常规 12" xfId="82"/>
    <cellStyle name="常规 13" xfId="83"/>
    <cellStyle name="常规 14" xfId="84"/>
    <cellStyle name="常规 16" xfId="85"/>
    <cellStyle name="常规 2" xfId="86"/>
    <cellStyle name="常规 2 2" xfId="87"/>
    <cellStyle name="常规 2 2 2" xfId="88"/>
    <cellStyle name="常规 2 2 2 2" xfId="89"/>
    <cellStyle name="常规 2 2 2 3" xfId="90"/>
    <cellStyle name="常规 2 2 2 4" xfId="91"/>
    <cellStyle name="常规 2 2 3" xfId="92"/>
    <cellStyle name="常规 2 2 3 2" xfId="93"/>
    <cellStyle name="常规 2 2 3 3" xfId="94"/>
    <cellStyle name="常规 2 2 3 4" xfId="95"/>
    <cellStyle name="常规 2 2 4" xfId="96"/>
    <cellStyle name="常规 2 2 5" xfId="97"/>
    <cellStyle name="常规 2 2 6" xfId="98"/>
    <cellStyle name="常规 2 3" xfId="99"/>
    <cellStyle name="常规 2 4" xfId="100"/>
    <cellStyle name="常规 2 4 2" xfId="101"/>
    <cellStyle name="常规 2 5" xfId="102"/>
    <cellStyle name="常规 2 5 2" xfId="103"/>
    <cellStyle name="常规 2 5 2 2" xfId="104"/>
    <cellStyle name="常规 3" xfId="105"/>
    <cellStyle name="常规 3 2" xfId="106"/>
    <cellStyle name="常规 3 2 2" xfId="107"/>
    <cellStyle name="常规 3 2 3" xfId="108"/>
    <cellStyle name="常规 3 2 4" xfId="109"/>
    <cellStyle name="常规 3 3" xfId="110"/>
    <cellStyle name="常规 3 4" xfId="111"/>
    <cellStyle name="常规 3 5" xfId="112"/>
    <cellStyle name="常规 4" xfId="113"/>
    <cellStyle name="常规 4 2" xfId="114"/>
    <cellStyle name="常规 4 2 2" xfId="115"/>
    <cellStyle name="常规 4 2 3" xfId="116"/>
    <cellStyle name="常规 4 3" xfId="117"/>
    <cellStyle name="常规 4 4" xfId="118"/>
    <cellStyle name="常规 4 5" xfId="119"/>
    <cellStyle name="常规 5" xfId="120"/>
    <cellStyle name="常规 5 2" xfId="121"/>
    <cellStyle name="常规 5 2 2" xfId="122"/>
    <cellStyle name="常规 5 2 3" xfId="123"/>
    <cellStyle name="常规 5 3" xfId="124"/>
    <cellStyle name="常规 5 4" xfId="125"/>
    <cellStyle name="常规 5 5" xfId="126"/>
    <cellStyle name="常规 6" xfId="127"/>
    <cellStyle name="常规 6 2" xfId="128"/>
    <cellStyle name="常规 6 3" xfId="129"/>
    <cellStyle name="常规 7" xfId="130"/>
    <cellStyle name="常规 7 2" xfId="131"/>
    <cellStyle name="常规 7 3" xfId="132"/>
    <cellStyle name="常规 8" xfId="133"/>
    <cellStyle name="常规 8 2" xfId="134"/>
    <cellStyle name="常规 8 3" xfId="135"/>
    <cellStyle name="常规 8 4" xfId="136"/>
    <cellStyle name="常规 9" xfId="137"/>
    <cellStyle name="常规 9 2" xfId="138"/>
    <cellStyle name="常规 9 3" xfId="139"/>
    <cellStyle name="好_现金流量表" xfId="140"/>
    <cellStyle name="好_现金流量表 2" xfId="141"/>
    <cellStyle name="好_现金流量表 2 2" xfId="142"/>
    <cellStyle name="好_现金流量表 2 3" xfId="143"/>
    <cellStyle name="好_现金流量表 3" xfId="144"/>
    <cellStyle name="好_现金流量表 4" xfId="145"/>
    <cellStyle name="千位分隔 2" xfId="146"/>
    <cellStyle name="千位分隔 2 2" xfId="147"/>
    <cellStyle name="千位分隔 2 2 2" xfId="148"/>
    <cellStyle name="千位分隔 2 2 3" xfId="149"/>
    <cellStyle name="千位分隔 2 2 4" xfId="150"/>
    <cellStyle name="千位分隔 2 3" xfId="151"/>
    <cellStyle name="千位分隔 2 3 2" xfId="152"/>
    <cellStyle name="千位分隔 2 4" xfId="153"/>
    <cellStyle name="千位分隔 2 5" xfId="154"/>
    <cellStyle name="千位分隔 3" xfId="155"/>
    <cellStyle name="千位分隔 3 2" xfId="156"/>
    <cellStyle name="千位分隔 3 3" xfId="157"/>
    <cellStyle name="千位分隔 3 4" xfId="158"/>
    <cellStyle name="千位分隔 4" xfId="159"/>
    <cellStyle name="千位分隔 4 2" xfId="160"/>
    <cellStyle name="千位分隔 5" xfId="161"/>
    <cellStyle name="千位分隔 6" xfId="162"/>
    <cellStyle name="千位分隔 7" xfId="163"/>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M34"/>
  <sheetViews>
    <sheetView tabSelected="1" workbookViewId="0">
      <selection activeCell="L22" sqref="L22:M22"/>
    </sheetView>
  </sheetViews>
  <sheetFormatPr defaultColWidth="9" defaultRowHeight="11.25"/>
  <cols>
    <col min="1" max="2" width="7.33333333333333" style="2" customWidth="1"/>
    <col min="3" max="3" width="24.9166666666667" style="2" customWidth="1"/>
    <col min="4" max="4" width="13.5833333333333" style="2" customWidth="1"/>
    <col min="5" max="5" width="11" style="2" customWidth="1"/>
    <col min="6" max="6" width="9.33333333333333" style="2" customWidth="1"/>
    <col min="7" max="7" width="10" style="2" customWidth="1"/>
    <col min="8" max="8" width="8.75" style="2" customWidth="1"/>
    <col min="9" max="9" width="9.41666666666667" style="2" customWidth="1"/>
    <col min="10" max="10" width="8.66666666666667" style="2" customWidth="1"/>
    <col min="11" max="11" width="10.6666666666667" style="3" customWidth="1"/>
    <col min="12" max="12" width="9.33333333333333" style="2" customWidth="1"/>
    <col min="13" max="13" width="13.3333333333333" style="2" customWidth="1"/>
    <col min="14" max="16384" width="9" style="2"/>
  </cols>
  <sheetData>
    <row r="1" s="1" customFormat="1" ht="21" customHeight="1" spans="11:11">
      <c r="K1" s="54"/>
    </row>
    <row r="2" s="1" customFormat="1" ht="21" customHeight="1" spans="1:13">
      <c r="A2" s="4" t="s">
        <v>0</v>
      </c>
      <c r="B2" s="4"/>
      <c r="C2" s="4"/>
      <c r="D2" s="5" t="s">
        <v>1</v>
      </c>
      <c r="E2" s="5" t="s">
        <v>1</v>
      </c>
      <c r="F2" s="5" t="s">
        <v>1</v>
      </c>
      <c r="G2" s="5" t="s">
        <v>1</v>
      </c>
      <c r="H2" s="5" t="s">
        <v>1</v>
      </c>
      <c r="I2" s="5" t="s">
        <v>1</v>
      </c>
      <c r="J2" s="5" t="s">
        <v>1</v>
      </c>
      <c r="K2" s="55" t="s">
        <v>1</v>
      </c>
      <c r="L2" s="5" t="s">
        <v>1</v>
      </c>
      <c r="M2" s="5" t="s">
        <v>1</v>
      </c>
    </row>
    <row r="3" s="1" customFormat="1" spans="1:13">
      <c r="A3" s="5" t="s">
        <v>2</v>
      </c>
      <c r="B3" s="5" t="s">
        <v>1</v>
      </c>
      <c r="C3" s="5" t="s">
        <v>1</v>
      </c>
      <c r="D3" s="5" t="s">
        <v>1</v>
      </c>
      <c r="E3" s="5" t="s">
        <v>1</v>
      </c>
      <c r="F3" s="5" t="s">
        <v>1</v>
      </c>
      <c r="G3" s="5" t="s">
        <v>1</v>
      </c>
      <c r="H3" s="5" t="s">
        <v>1</v>
      </c>
      <c r="I3" s="5" t="s">
        <v>1</v>
      </c>
      <c r="J3" s="5" t="s">
        <v>1</v>
      </c>
      <c r="K3" s="55" t="s">
        <v>1</v>
      </c>
      <c r="L3" s="5" t="s">
        <v>1</v>
      </c>
      <c r="M3" s="5" t="s">
        <v>1</v>
      </c>
    </row>
    <row r="4" s="1" customFormat="1" ht="17" customHeight="1" spans="1:13">
      <c r="A4" s="6" t="s">
        <v>3</v>
      </c>
      <c r="B4" s="6" t="s">
        <v>1</v>
      </c>
      <c r="C4" s="6" t="s">
        <v>1</v>
      </c>
      <c r="D4" s="7" t="s">
        <v>4</v>
      </c>
      <c r="E4" s="7" t="s">
        <v>1</v>
      </c>
      <c r="F4" s="7" t="s">
        <v>1</v>
      </c>
      <c r="G4" s="7" t="s">
        <v>1</v>
      </c>
      <c r="H4" s="7" t="s">
        <v>1</v>
      </c>
      <c r="I4" s="7" t="s">
        <v>1</v>
      </c>
      <c r="J4" s="7" t="s">
        <v>1</v>
      </c>
      <c r="K4" s="7" t="s">
        <v>1</v>
      </c>
      <c r="L4" s="7" t="s">
        <v>1</v>
      </c>
      <c r="M4" s="7" t="s">
        <v>1</v>
      </c>
    </row>
    <row r="5" s="1" customFormat="1" spans="1:13">
      <c r="A5" s="8" t="s">
        <v>5</v>
      </c>
      <c r="B5" s="9" t="s">
        <v>1</v>
      </c>
      <c r="C5" s="10" t="s">
        <v>1</v>
      </c>
      <c r="D5" s="11" t="s">
        <v>6</v>
      </c>
      <c r="E5" s="12" t="s">
        <v>1</v>
      </c>
      <c r="F5" s="12" t="s">
        <v>1</v>
      </c>
      <c r="G5" s="12" t="s">
        <v>1</v>
      </c>
      <c r="H5" s="12" t="s">
        <v>1</v>
      </c>
      <c r="I5" s="12" t="s">
        <v>1</v>
      </c>
      <c r="J5" s="12" t="s">
        <v>1</v>
      </c>
      <c r="K5" s="12" t="s">
        <v>1</v>
      </c>
      <c r="L5" s="12" t="s">
        <v>1</v>
      </c>
      <c r="M5" s="56" t="s">
        <v>1</v>
      </c>
    </row>
    <row r="6" s="1" customFormat="1" spans="1:13">
      <c r="A6" s="8" t="s">
        <v>7</v>
      </c>
      <c r="B6" s="9" t="s">
        <v>1</v>
      </c>
      <c r="C6" s="10" t="s">
        <v>1</v>
      </c>
      <c r="D6" s="13">
        <v>0.2</v>
      </c>
      <c r="E6" s="14" t="s">
        <v>1</v>
      </c>
      <c r="F6" s="14" t="s">
        <v>1</v>
      </c>
      <c r="G6" s="14" t="s">
        <v>1</v>
      </c>
      <c r="H6" s="14" t="s">
        <v>1</v>
      </c>
      <c r="I6" s="14" t="s">
        <v>1</v>
      </c>
      <c r="J6" s="14" t="s">
        <v>1</v>
      </c>
      <c r="K6" s="14" t="s">
        <v>1</v>
      </c>
      <c r="L6" s="14" t="s">
        <v>1</v>
      </c>
      <c r="M6" s="57" t="s">
        <v>1</v>
      </c>
    </row>
    <row r="7" s="1" customFormat="1" spans="1:13">
      <c r="A7" s="15" t="s">
        <v>8</v>
      </c>
      <c r="B7" s="16" t="s">
        <v>1</v>
      </c>
      <c r="C7" s="17" t="s">
        <v>1</v>
      </c>
      <c r="D7" s="18"/>
      <c r="E7" s="19" t="s">
        <v>1</v>
      </c>
      <c r="F7" s="19" t="s">
        <v>1</v>
      </c>
      <c r="G7" s="19" t="s">
        <v>1</v>
      </c>
      <c r="H7" s="19" t="s">
        <v>1</v>
      </c>
      <c r="I7" s="19" t="s">
        <v>1</v>
      </c>
      <c r="J7" s="19" t="s">
        <v>1</v>
      </c>
      <c r="K7" s="19" t="s">
        <v>1</v>
      </c>
      <c r="L7" s="19" t="s">
        <v>1</v>
      </c>
      <c r="M7" s="58" t="s">
        <v>1</v>
      </c>
    </row>
    <row r="8" s="1" customFormat="1" ht="40" customHeight="1" spans="1:13">
      <c r="A8" s="20" t="s">
        <v>9</v>
      </c>
      <c r="B8" s="21" t="s">
        <v>1</v>
      </c>
      <c r="C8" s="22" t="s">
        <v>1</v>
      </c>
      <c r="D8" s="23" t="s">
        <v>10</v>
      </c>
      <c r="E8" s="24" t="s">
        <v>1</v>
      </c>
      <c r="F8" s="24" t="s">
        <v>1</v>
      </c>
      <c r="G8" s="24" t="s">
        <v>1</v>
      </c>
      <c r="H8" s="24" t="s">
        <v>1</v>
      </c>
      <c r="I8" s="24" t="s">
        <v>1</v>
      </c>
      <c r="J8" s="24" t="s">
        <v>1</v>
      </c>
      <c r="K8" s="24" t="s">
        <v>1</v>
      </c>
      <c r="L8" s="24" t="s">
        <v>1</v>
      </c>
      <c r="M8" s="59" t="s">
        <v>1</v>
      </c>
    </row>
    <row r="9" s="1" customFormat="1" spans="1:13">
      <c r="A9" s="20" t="s">
        <v>11</v>
      </c>
      <c r="B9" s="21" t="s">
        <v>1</v>
      </c>
      <c r="C9" s="22" t="s">
        <v>1</v>
      </c>
      <c r="D9" s="25" t="s">
        <v>12</v>
      </c>
      <c r="E9" s="26" t="s">
        <v>1</v>
      </c>
      <c r="F9" s="26" t="s">
        <v>1</v>
      </c>
      <c r="G9" s="26" t="s">
        <v>1</v>
      </c>
      <c r="H9" s="26" t="s">
        <v>1</v>
      </c>
      <c r="I9" s="26" t="s">
        <v>1</v>
      </c>
      <c r="J9" s="26" t="s">
        <v>1</v>
      </c>
      <c r="K9" s="26" t="s">
        <v>1</v>
      </c>
      <c r="L9" s="26" t="s">
        <v>1</v>
      </c>
      <c r="M9" s="60" t="s">
        <v>1</v>
      </c>
    </row>
    <row r="10" s="1" customFormat="1" spans="1:13">
      <c r="A10" s="20" t="s">
        <v>13</v>
      </c>
      <c r="B10" s="21" t="s">
        <v>1</v>
      </c>
      <c r="C10" s="22" t="s">
        <v>1</v>
      </c>
      <c r="D10" s="25" t="s">
        <v>14</v>
      </c>
      <c r="E10" s="26" t="s">
        <v>1</v>
      </c>
      <c r="F10" s="26" t="s">
        <v>1</v>
      </c>
      <c r="G10" s="26" t="s">
        <v>1</v>
      </c>
      <c r="H10" s="26" t="s">
        <v>1</v>
      </c>
      <c r="I10" s="26" t="s">
        <v>1</v>
      </c>
      <c r="J10" s="26" t="s">
        <v>1</v>
      </c>
      <c r="K10" s="26" t="s">
        <v>1</v>
      </c>
      <c r="L10" s="26" t="s">
        <v>1</v>
      </c>
      <c r="M10" s="60" t="s">
        <v>1</v>
      </c>
    </row>
    <row r="11" s="1" customFormat="1" spans="1:13">
      <c r="A11" s="6" t="s">
        <v>15</v>
      </c>
      <c r="B11" s="6" t="s">
        <v>1</v>
      </c>
      <c r="C11" s="6" t="s">
        <v>1</v>
      </c>
      <c r="D11" s="27">
        <v>6</v>
      </c>
      <c r="E11" s="27"/>
      <c r="F11" s="27"/>
      <c r="G11" s="27"/>
      <c r="H11" s="27"/>
      <c r="I11" s="27"/>
      <c r="J11" s="27"/>
      <c r="K11" s="27"/>
      <c r="L11" s="27"/>
      <c r="M11" s="27"/>
    </row>
    <row r="12" s="1" customFormat="1" spans="1:13">
      <c r="A12" s="28" t="s">
        <v>16</v>
      </c>
      <c r="B12" s="29" t="s">
        <v>1</v>
      </c>
      <c r="C12" s="30" t="s">
        <v>1</v>
      </c>
      <c r="D12" s="27">
        <v>2</v>
      </c>
      <c r="E12" s="27"/>
      <c r="F12" s="27"/>
      <c r="G12" s="27"/>
      <c r="H12" s="27"/>
      <c r="I12" s="27"/>
      <c r="J12" s="27"/>
      <c r="K12" s="27"/>
      <c r="L12" s="27"/>
      <c r="M12" s="27"/>
    </row>
    <row r="13" s="1" customFormat="1" spans="1:13">
      <c r="A13" s="7" t="s">
        <v>17</v>
      </c>
      <c r="B13" s="7" t="s">
        <v>1</v>
      </c>
      <c r="C13" s="7" t="s">
        <v>1</v>
      </c>
      <c r="D13" s="31">
        <v>4</v>
      </c>
      <c r="E13" s="32"/>
      <c r="F13" s="32"/>
      <c r="G13" s="32"/>
      <c r="H13" s="32"/>
      <c r="I13" s="32"/>
      <c r="J13" s="32"/>
      <c r="K13" s="32"/>
      <c r="L13" s="32"/>
      <c r="M13" s="61"/>
    </row>
    <row r="14" s="1" customFormat="1" spans="1:13">
      <c r="A14" s="7" t="s">
        <v>18</v>
      </c>
      <c r="B14" s="7" t="s">
        <v>1</v>
      </c>
      <c r="C14" s="7" t="s">
        <v>1</v>
      </c>
      <c r="D14" s="18"/>
      <c r="E14" s="19"/>
      <c r="F14" s="19"/>
      <c r="G14" s="19"/>
      <c r="H14" s="19"/>
      <c r="I14" s="19"/>
      <c r="J14" s="19"/>
      <c r="K14" s="19"/>
      <c r="L14" s="19"/>
      <c r="M14" s="58"/>
    </row>
    <row r="15" s="1" customFormat="1" ht="19.5" customHeight="1" spans="1:13">
      <c r="A15" s="28" t="s">
        <v>19</v>
      </c>
      <c r="B15" s="29" t="s">
        <v>1</v>
      </c>
      <c r="C15" s="29" t="s">
        <v>1</v>
      </c>
      <c r="D15" s="29" t="s">
        <v>1</v>
      </c>
      <c r="E15" s="29" t="s">
        <v>1</v>
      </c>
      <c r="F15" s="29" t="s">
        <v>1</v>
      </c>
      <c r="G15" s="29" t="s">
        <v>1</v>
      </c>
      <c r="H15" s="29" t="s">
        <v>1</v>
      </c>
      <c r="I15" s="29" t="s">
        <v>1</v>
      </c>
      <c r="J15" s="29" t="s">
        <v>1</v>
      </c>
      <c r="K15" s="29" t="s">
        <v>1</v>
      </c>
      <c r="L15" s="29" t="s">
        <v>1</v>
      </c>
      <c r="M15" s="30" t="s">
        <v>1</v>
      </c>
    </row>
    <row r="16" s="1" customFormat="1" ht="28.5" customHeight="1" spans="1:13">
      <c r="A16" s="33" t="s">
        <v>1</v>
      </c>
      <c r="B16" s="34" t="s">
        <v>1</v>
      </c>
      <c r="C16" s="35" t="s">
        <v>1</v>
      </c>
      <c r="D16" s="36" t="s">
        <v>20</v>
      </c>
      <c r="E16" s="37" t="s">
        <v>21</v>
      </c>
      <c r="F16" s="37" t="s">
        <v>22</v>
      </c>
      <c r="G16" s="37" t="s">
        <v>23</v>
      </c>
      <c r="H16" s="37" t="s">
        <v>24</v>
      </c>
      <c r="I16" s="37" t="s">
        <v>25</v>
      </c>
      <c r="J16" s="37" t="s">
        <v>26</v>
      </c>
      <c r="K16" s="37" t="s">
        <v>27</v>
      </c>
      <c r="L16" s="62" t="s">
        <v>28</v>
      </c>
      <c r="M16" s="63" t="s">
        <v>1</v>
      </c>
    </row>
    <row r="17" s="1" customFormat="1" ht="19.5" customHeight="1" spans="1:13">
      <c r="A17" s="28" t="s">
        <v>17</v>
      </c>
      <c r="B17" s="29" t="s">
        <v>1</v>
      </c>
      <c r="C17" s="30" t="s">
        <v>1</v>
      </c>
      <c r="D17" s="38"/>
      <c r="E17" s="38">
        <v>1</v>
      </c>
      <c r="F17" s="39">
        <v>1</v>
      </c>
      <c r="G17" s="39">
        <v>1</v>
      </c>
      <c r="H17" s="39">
        <v>0.5</v>
      </c>
      <c r="I17" s="39">
        <v>0.5</v>
      </c>
      <c r="J17" s="38"/>
      <c r="K17" s="44"/>
      <c r="L17" s="18"/>
      <c r="M17" s="58"/>
    </row>
    <row r="18" s="1" customFormat="1" ht="19.5" customHeight="1" spans="1:13">
      <c r="A18" s="28" t="s">
        <v>18</v>
      </c>
      <c r="B18" s="29" t="s">
        <v>1</v>
      </c>
      <c r="C18" s="30" t="s">
        <v>1</v>
      </c>
      <c r="D18" s="38"/>
      <c r="E18" s="38"/>
      <c r="F18" s="38"/>
      <c r="G18" s="38"/>
      <c r="H18" s="38"/>
      <c r="I18" s="38"/>
      <c r="J18" s="38"/>
      <c r="K18" s="44"/>
      <c r="L18" s="18"/>
      <c r="M18" s="58"/>
    </row>
    <row r="19" s="1" customFormat="1" ht="19.5" customHeight="1" spans="1:13">
      <c r="A19" s="40" t="s">
        <v>1</v>
      </c>
      <c r="B19" s="41" t="s">
        <v>1</v>
      </c>
      <c r="C19" s="42" t="s">
        <v>1</v>
      </c>
      <c r="D19" s="43" t="s">
        <v>1</v>
      </c>
      <c r="E19" s="29" t="s">
        <v>1</v>
      </c>
      <c r="F19" s="29" t="s">
        <v>1</v>
      </c>
      <c r="G19" s="29" t="s">
        <v>1</v>
      </c>
      <c r="H19" s="29" t="s">
        <v>1</v>
      </c>
      <c r="I19" s="29" t="s">
        <v>1</v>
      </c>
      <c r="J19" s="29" t="s">
        <v>1</v>
      </c>
      <c r="K19" s="29" t="s">
        <v>1</v>
      </c>
      <c r="L19" s="29" t="s">
        <v>1</v>
      </c>
      <c r="M19" s="30" t="s">
        <v>1</v>
      </c>
    </row>
    <row r="20" s="1" customFormat="1" ht="19.5" customHeight="1" spans="1:13">
      <c r="A20" s="6" t="s">
        <v>29</v>
      </c>
      <c r="B20" s="6" t="s">
        <v>1</v>
      </c>
      <c r="C20" s="6" t="s">
        <v>1</v>
      </c>
      <c r="D20" s="18">
        <f>SUM(B22:B27)+SUM(D22:D27)+SUM(F22:F27)+SUM(H22:H27)+SUM(J22:J27)+SUM(L22:M27)</f>
        <v>10.703936</v>
      </c>
      <c r="E20" s="19" t="s">
        <v>1</v>
      </c>
      <c r="F20" s="19" t="s">
        <v>1</v>
      </c>
      <c r="G20" s="19" t="s">
        <v>1</v>
      </c>
      <c r="H20" s="19" t="s">
        <v>1</v>
      </c>
      <c r="I20" s="19" t="s">
        <v>1</v>
      </c>
      <c r="J20" s="19" t="s">
        <v>1</v>
      </c>
      <c r="K20" s="19" t="s">
        <v>1</v>
      </c>
      <c r="L20" s="19" t="s">
        <v>1</v>
      </c>
      <c r="M20" s="58" t="s">
        <v>1</v>
      </c>
    </row>
    <row r="21" s="1" customFormat="1" ht="19.5" customHeight="1" spans="1:13">
      <c r="A21" s="28" t="s">
        <v>30</v>
      </c>
      <c r="B21" s="29" t="s">
        <v>1</v>
      </c>
      <c r="C21" s="29" t="s">
        <v>1</v>
      </c>
      <c r="D21" s="29" t="s">
        <v>1</v>
      </c>
      <c r="E21" s="29" t="s">
        <v>1</v>
      </c>
      <c r="F21" s="29" t="s">
        <v>1</v>
      </c>
      <c r="G21" s="29" t="s">
        <v>1</v>
      </c>
      <c r="H21" s="29" t="s">
        <v>1</v>
      </c>
      <c r="I21" s="29" t="s">
        <v>1</v>
      </c>
      <c r="J21" s="29" t="s">
        <v>1</v>
      </c>
      <c r="K21" s="29" t="s">
        <v>1</v>
      </c>
      <c r="L21" s="29" t="s">
        <v>1</v>
      </c>
      <c r="M21" s="30" t="s">
        <v>1</v>
      </c>
    </row>
    <row r="22" s="1" customFormat="1" ht="19.5" customHeight="1" spans="1:13">
      <c r="A22" s="7" t="s">
        <v>21</v>
      </c>
      <c r="B22" s="44"/>
      <c r="C22" s="7" t="s">
        <v>22</v>
      </c>
      <c r="D22" s="44"/>
      <c r="E22" s="7" t="s">
        <v>23</v>
      </c>
      <c r="F22" s="44"/>
      <c r="G22" s="7" t="s">
        <v>24</v>
      </c>
      <c r="H22" s="44"/>
      <c r="I22" s="7" t="s">
        <v>25</v>
      </c>
      <c r="J22" s="44">
        <v>0.072738</v>
      </c>
      <c r="K22" s="7" t="s">
        <v>26</v>
      </c>
      <c r="L22" s="18">
        <v>0.25409</v>
      </c>
      <c r="M22" s="58"/>
    </row>
    <row r="23" s="1" customFormat="1" ht="19.5" customHeight="1" spans="1:13">
      <c r="A23" s="7" t="s">
        <v>27</v>
      </c>
      <c r="B23" s="44">
        <v>0.28866</v>
      </c>
      <c r="C23" s="7" t="s">
        <v>31</v>
      </c>
      <c r="D23" s="44">
        <v>0.307142</v>
      </c>
      <c r="E23" s="7" t="s">
        <v>32</v>
      </c>
      <c r="F23" s="44">
        <v>0.315506</v>
      </c>
      <c r="G23" s="7" t="s">
        <v>33</v>
      </c>
      <c r="H23" s="44">
        <v>0.327209</v>
      </c>
      <c r="I23" s="7" t="s">
        <v>34</v>
      </c>
      <c r="J23" s="44">
        <v>0.346134</v>
      </c>
      <c r="K23" s="7" t="s">
        <v>35</v>
      </c>
      <c r="L23" s="18">
        <v>0.354435</v>
      </c>
      <c r="M23" s="58"/>
    </row>
    <row r="24" s="1" customFormat="1" ht="19.5" customHeight="1" spans="1:13">
      <c r="A24" s="7" t="s">
        <v>36</v>
      </c>
      <c r="B24" s="44">
        <v>0.362716</v>
      </c>
      <c r="C24" s="7" t="s">
        <v>37</v>
      </c>
      <c r="D24" s="44">
        <v>0.363897</v>
      </c>
      <c r="E24" s="7" t="s">
        <v>38</v>
      </c>
      <c r="F24" s="44">
        <v>0.36395</v>
      </c>
      <c r="G24" s="7" t="s">
        <v>39</v>
      </c>
      <c r="H24" s="44">
        <v>0.363073</v>
      </c>
      <c r="I24" s="7" t="s">
        <v>40</v>
      </c>
      <c r="J24" s="44">
        <v>0.370943</v>
      </c>
      <c r="K24" s="7" t="s">
        <v>41</v>
      </c>
      <c r="L24" s="18">
        <v>0.37003</v>
      </c>
      <c r="M24" s="58"/>
    </row>
    <row r="25" s="1" customFormat="1" ht="19.5" customHeight="1" spans="1:13">
      <c r="A25" s="7" t="s">
        <v>42</v>
      </c>
      <c r="B25" s="44">
        <v>0.369098</v>
      </c>
      <c r="C25" s="7" t="s">
        <v>43</v>
      </c>
      <c r="D25" s="44">
        <v>0.380399</v>
      </c>
      <c r="E25" s="7" t="s">
        <v>44</v>
      </c>
      <c r="F25" s="44">
        <v>0.37943</v>
      </c>
      <c r="G25" s="7" t="s">
        <v>45</v>
      </c>
      <c r="H25" s="44">
        <v>0.378442</v>
      </c>
      <c r="I25" s="7" t="s">
        <v>46</v>
      </c>
      <c r="J25" s="44">
        <v>0.387098</v>
      </c>
      <c r="K25" s="7" t="s">
        <v>47</v>
      </c>
      <c r="L25" s="18">
        <v>0.38607</v>
      </c>
      <c r="M25" s="58"/>
    </row>
    <row r="26" s="1" customFormat="1" ht="19.5" customHeight="1" spans="1:13">
      <c r="A26" s="7" t="s">
        <v>48</v>
      </c>
      <c r="B26" s="44">
        <v>0.388372</v>
      </c>
      <c r="C26" s="7" t="s">
        <v>49</v>
      </c>
      <c r="D26" s="44">
        <v>0.39745</v>
      </c>
      <c r="E26" s="7" t="s">
        <v>50</v>
      </c>
      <c r="F26" s="44">
        <v>0.396358</v>
      </c>
      <c r="G26" s="7" t="s">
        <v>51</v>
      </c>
      <c r="H26" s="44">
        <v>0.395245</v>
      </c>
      <c r="I26" s="7" t="s">
        <v>52</v>
      </c>
      <c r="J26" s="44">
        <v>0.404764</v>
      </c>
      <c r="K26" s="7" t="s">
        <v>53</v>
      </c>
      <c r="L26" s="18">
        <v>0.407293</v>
      </c>
      <c r="M26" s="58"/>
    </row>
    <row r="27" s="1" customFormat="1" ht="19.5" customHeight="1" spans="1:13">
      <c r="A27" s="7" t="s">
        <v>54</v>
      </c>
      <c r="B27" s="45">
        <v>0.403195</v>
      </c>
      <c r="C27" s="7" t="s">
        <v>55</v>
      </c>
      <c r="D27" s="44">
        <v>0.398595</v>
      </c>
      <c r="E27" s="7" t="s">
        <v>56</v>
      </c>
      <c r="F27" s="44">
        <v>0.388616</v>
      </c>
      <c r="G27" s="7" t="s">
        <v>57</v>
      </c>
      <c r="H27" s="44">
        <v>0.382988</v>
      </c>
      <c r="I27" s="7" t="s">
        <v>58</v>
      </c>
      <c r="J27" s="44"/>
      <c r="K27" s="7" t="s">
        <v>59</v>
      </c>
      <c r="L27" s="18"/>
      <c r="M27" s="58"/>
    </row>
    <row r="28" s="1" customFormat="1" ht="19.5" customHeight="1" spans="1:13">
      <c r="A28" s="46" t="s">
        <v>1</v>
      </c>
      <c r="B28" s="47" t="s">
        <v>1</v>
      </c>
      <c r="C28" s="47" t="s">
        <v>1</v>
      </c>
      <c r="D28" s="47" t="s">
        <v>1</v>
      </c>
      <c r="E28" s="47" t="s">
        <v>1</v>
      </c>
      <c r="F28" s="48" t="s">
        <v>60</v>
      </c>
      <c r="G28" s="48" t="s">
        <v>1</v>
      </c>
      <c r="H28" s="48" t="s">
        <v>1</v>
      </c>
      <c r="I28" s="48" t="s">
        <v>1</v>
      </c>
      <c r="J28" s="48" t="s">
        <v>1</v>
      </c>
      <c r="K28" s="64">
        <f>D20/D11</f>
        <v>1.78398933333333</v>
      </c>
      <c r="L28" s="64" t="s">
        <v>1</v>
      </c>
      <c r="M28" s="64" t="s">
        <v>1</v>
      </c>
    </row>
    <row r="29" s="1" customFormat="1" ht="19.5" customHeight="1" spans="1:13">
      <c r="A29" s="48" t="s">
        <v>61</v>
      </c>
      <c r="B29" s="48" t="s">
        <v>1</v>
      </c>
      <c r="C29" s="48" t="s">
        <v>1</v>
      </c>
      <c r="D29" s="49">
        <v>4</v>
      </c>
      <c r="E29" s="50"/>
      <c r="F29" s="48" t="s">
        <v>62</v>
      </c>
      <c r="G29" s="48" t="s">
        <v>1</v>
      </c>
      <c r="H29" s="48" t="s">
        <v>1</v>
      </c>
      <c r="I29" s="48" t="s">
        <v>1</v>
      </c>
      <c r="J29" s="48" t="s">
        <v>1</v>
      </c>
      <c r="K29" s="64">
        <f>D20/D29</f>
        <v>2.675984</v>
      </c>
      <c r="L29" s="64" t="s">
        <v>1</v>
      </c>
      <c r="M29" s="64" t="s">
        <v>1</v>
      </c>
    </row>
    <row r="30" s="1" customFormat="1" ht="19.5" customHeight="1" spans="1:13">
      <c r="A30" s="48" t="s">
        <v>63</v>
      </c>
      <c r="B30" s="48" t="s">
        <v>1</v>
      </c>
      <c r="C30" s="48" t="s">
        <v>1</v>
      </c>
      <c r="D30" s="49">
        <v>8.2</v>
      </c>
      <c r="E30" s="50"/>
      <c r="F30" s="48" t="s">
        <v>64</v>
      </c>
      <c r="G30" s="48" t="s">
        <v>1</v>
      </c>
      <c r="H30" s="48" t="s">
        <v>1</v>
      </c>
      <c r="I30" s="48" t="s">
        <v>1</v>
      </c>
      <c r="J30" s="48" t="s">
        <v>1</v>
      </c>
      <c r="K30" s="64">
        <f>D20/D30</f>
        <v>1.30535804878049</v>
      </c>
      <c r="L30" s="64" t="s">
        <v>1</v>
      </c>
      <c r="M30" s="64" t="s">
        <v>1</v>
      </c>
    </row>
    <row r="31" s="1" customFormat="1" ht="19.5" customHeight="1" spans="1:13">
      <c r="A31" s="48" t="s">
        <v>65</v>
      </c>
      <c r="B31" s="48" t="s">
        <v>1</v>
      </c>
      <c r="C31" s="48" t="s">
        <v>1</v>
      </c>
      <c r="D31" s="49">
        <v>4</v>
      </c>
      <c r="E31" s="50"/>
      <c r="F31" s="48" t="s">
        <v>66</v>
      </c>
      <c r="G31" s="48" t="s">
        <v>1</v>
      </c>
      <c r="H31" s="48" t="s">
        <v>1</v>
      </c>
      <c r="I31" s="48" t="s">
        <v>1</v>
      </c>
      <c r="J31" s="48" t="s">
        <v>1</v>
      </c>
      <c r="K31" s="64">
        <f>D20/D31</f>
        <v>2.675984</v>
      </c>
      <c r="L31" s="64" t="s">
        <v>1</v>
      </c>
      <c r="M31" s="64" t="s">
        <v>1</v>
      </c>
    </row>
    <row r="32" s="1" customFormat="1" ht="19.5" customHeight="1" spans="1:13">
      <c r="A32" s="48" t="s">
        <v>67</v>
      </c>
      <c r="B32" s="48" t="s">
        <v>1</v>
      </c>
      <c r="C32" s="48" t="s">
        <v>1</v>
      </c>
      <c r="D32" s="49">
        <v>8.2</v>
      </c>
      <c r="E32" s="50"/>
      <c r="F32" s="48" t="s">
        <v>68</v>
      </c>
      <c r="G32" s="48" t="s">
        <v>1</v>
      </c>
      <c r="H32" s="48" t="s">
        <v>1</v>
      </c>
      <c r="I32" s="48" t="s">
        <v>1</v>
      </c>
      <c r="J32" s="48" t="s">
        <v>1</v>
      </c>
      <c r="K32" s="64">
        <f>D20/D32</f>
        <v>1.30535804878049</v>
      </c>
      <c r="L32" s="64" t="s">
        <v>1</v>
      </c>
      <c r="M32" s="64" t="s">
        <v>1</v>
      </c>
    </row>
    <row r="33" s="1" customFormat="1" ht="21" customHeight="1" spans="1:13">
      <c r="A33" s="6" t="s">
        <v>69</v>
      </c>
      <c r="B33" s="6" t="s">
        <v>1</v>
      </c>
      <c r="C33" s="51" t="s">
        <v>70</v>
      </c>
      <c r="D33" s="52"/>
      <c r="E33" s="52"/>
      <c r="F33" s="52"/>
      <c r="G33" s="52"/>
      <c r="H33" s="52"/>
      <c r="I33" s="52"/>
      <c r="J33" s="52"/>
      <c r="K33" s="52"/>
      <c r="L33" s="52"/>
      <c r="M33" s="65"/>
    </row>
    <row r="34" s="1" customFormat="1" ht="28" customHeight="1" spans="1:13">
      <c r="A34" s="53" t="s">
        <v>71</v>
      </c>
      <c r="B34" s="53"/>
      <c r="C34" s="53"/>
      <c r="D34" s="53"/>
      <c r="E34" s="53"/>
      <c r="F34" s="53"/>
      <c r="G34" s="53"/>
      <c r="H34" s="53"/>
      <c r="I34" s="53"/>
      <c r="J34" s="53"/>
      <c r="K34" s="53"/>
      <c r="L34" s="53"/>
      <c r="M34" s="53"/>
    </row>
  </sheetData>
  <protectedRanges>
    <protectedRange sqref="A3" name="区域3"/>
    <protectedRange sqref="D23 B25:B30 D25:D30 F25:F30 H25:H30 J25:J30 L25:M30 C36 D20:F20 J20:M20 D21:M21 G20:I20 D11:M14 D16:M17 D15:M15 D10:M10 E9:N9 D8:M8 D4:M5 D7:M7 D6:M6" name="区域1"/>
    <protectedRange sqref="K31:M35" name="区域1_1"/>
  </protectedRanges>
  <mergeCells count="60">
    <mergeCell ref="A2:C2"/>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JA6:JI6 SW6:TE6 ACS6:ADA6 AMO6:AMW6 AWK6:AWS6 BGG6:BGO6 BQC6:BQK6 BZY6:CAG6 CJU6:CKC6 CTQ6:CTY6 DDM6:DDU6 DNI6:DNQ6 DXE6:DXM6 EHA6:EHI6 EQW6:ERE6 FAS6:FBA6 FKO6:FKW6 FUK6:FUS6 GEG6:GEO6 GOC6:GOK6 GXY6:GYG6 HHU6:HIC6 HRQ6:HRY6 IBM6:IBU6 ILI6:ILQ6 IVE6:IVM6 JFA6:JFI6 JOW6:JPE6 JYS6:JZA6 KIO6:KIW6 KSK6:KSS6 LCG6:LCO6 LMC6:LMK6 LVY6:LWG6 MFU6:MGC6 MPQ6:MPY6 MZM6:MZU6 NJI6:NJQ6 NTE6:NTM6 ODA6:ODI6 OMW6:ONE6 OWS6:OXA6 PGO6:PGW6 PQK6:PQS6 QAG6:QAO6 QKC6:QKK6 QTY6:QUG6 RDU6:REC6 RNQ6:RNY6 RXM6:RXU6 SHI6:SHQ6 SRE6:SRM6 TBA6:TBI6 TKW6:TLE6 TUS6:TVA6 UEO6:UEW6 UOK6:UOS6 UYG6:UYO6 VIC6:VIK6 VRY6:VSG6 WBU6:WCC6 WLQ6:WLY6 WVM6:WVU6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D6:M7">
      <formula1>1E-33</formula1>
      <formula2>9.99999999999999E+33</formula2>
    </dataValidation>
    <dataValidation type="decimal" operator="between" allowBlank="1" showInputMessage="1" showErrorMessage="1" sqref="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D11:M12">
      <formula1>1E-34</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6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AMN17:AMW18 CJT17:CKC18 EGZ17:EHI18 GEF17:GEO18 IBL17:IBU18 JYR17:JZA18 LVX17:LWG18 NTD17:NTM18 PQJ17:PQS18 RNP17:RNY18 TKV17:TLE18 VIB17:VIK18 ACR17:ADA18 BZX17:CAG18 DXD17:DXM18 FUJ17:FUS18 HRP17:HRY18 JOV17:JPE18 LMB17:LMK18 NJH17:NJQ18 PGN17:PGW18 RDT17:REC18 TAZ17:TBI18 UYF17:UYO18 WVL17:WVU18 SV17:TE18 BQB17:BQK18 DNH17:DNQ18 FKN17:FKW18 HHT17:HIC18 JEZ17:JFI18 LCF17:LCO18 MZL17:MZU18 OWR17:OXA18 QTX17:QUG18 SRD17:SRM18 UOJ17:UOS18 WLP17:WLY18 IZ17:JI18 BGF17:BGO18 DDL17:DDU18 FAR17:FBA18 GXX17:GYG18 IVD17:IVM18 KSJ17:KSS18 MPP17:MPY18 OMV17:ONE18 QKB17:QKK18 SHH17:SHQ18 UEN17:UEW18 WBT17:WCC18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TC28:TE32 AWQ28:AWS32 CAE28:CAG32 DDS28:DDU32 EHG28:EHI32 FKU28:FKW32 GOI28:GOK32 HRW28:HRY32 IVK28:IVM32 JYY28:JZA32 LCM28:LCO32 MGA28:MGC32 NJO28:NJQ32 ONC28:ONE32 PQQ28:PQS32 QUE28:QUG32 RXS28:RXU32 TBG28:TBI32 UEU28:UEW32 VII28:VIK32 WLW28:WLY32 JG28:JI32 AMU28:AMW32 BQI28:BQK32 CTW28:CTY32 DXK28:DXM32 FAY28:FBA32 GEM28:GEO32 HIA28:HIC32 ILO28:ILQ32 JPC28:JPE32 KSQ28:KSS32 LWE28:LWG32 MZS28:MZU32 ODG28:ODI32 PGU28:PGW32 QKI28:QKK32 RNW28:RNY32 SRK28:SRM32 TUY28:TVA32 UYM28:UYO32 WCA28:WCC32 K28:M32 ACY28:ADA32 BGM28:BGO32 CKA28:CKC32 DNO28:DNQ32 ERC28:ERE32 FUQ28:FUS32 GYE28:GYG32 IBS28:IBU32 JFG28:JFI32 KIU28:KIW32 LMI28:LMK32 MPW28:MPY32 NTK28:NTM32 OWY28:OXA32 QAM28:QAO32 REA28:REC32 SHO28:SHQ32 TLC28:TLE32 UOQ28:UOS32 VSE28:VSG32 WVS28:WVU32">
      <formula1>0</formula1>
      <formula2>9.99999999999999E+34</formula2>
    </dataValidation>
    <dataValidation type="decimal" operator="between" allowBlank="1" showInputMessage="1" showErrorMessage="1" sqref="D13:M14 AWJ12:AWS14 CTP12:CTY14 EQV12:ERE14 GOB12:GOK14 ILH12:ILQ14 KIN12:KIW14 MFT12:MGC14 OCZ12:ODI14 QAF12:QAO14 RXL12:RXU14 TUR12:TVA14 VRX12:VSG14 AMN12:AMW14 CJT12:CKC14 EGZ12:EHI14 GEF12:GEO14 IBL12:IBU14 JYR12:JZA14 LVX12:LWG14 NTD12:NTM14 PQJ12:PQS14 RNP12:RNY14 TKV12:TLE14 VIB12:VIK14 ACR12:ADA14 BZX12:CAG14 DXD12:DXM14 FUJ12:FUS14 HRP12:HRY14 JOV12:JPE14 LMB12:LMK14 NJH12:NJQ14 PGN12:PGW14 RDT12:REC14 TAZ12:TBI14 UYF12:UYO14 WVL12:WVU14 SV12:TE14 BQB12:BQK14 DNH12:DNQ14 FKN12:FKW14 HHT12:HIC14 JEZ12:JFI14 LCF12:LCO14 MZL12:MZU14 OWR12:OXA14 QTX12:QUG14 SRD12:SRM14 UOJ12:UOS14 WLP12:WLY14 IZ12:JI14 BGF12:BGO14 DDL12:DDU14 FAR12:FBA14 GXX12:GYG14 IVD12:IVM14 KSJ12:KSS14 MPP12:MPY14 OMV12:ONE14 QKB12:QKK14 SHH12:SHQ14 UEN12:UEW14 WBT12:WCC14">
      <formula1>0</formula1>
      <formula2>9.99999999999999E+22</formula2>
    </dataValidation>
  </dataValidations>
  <pageMargins left="0.708661417322835" right="0.708661417322835" top="0.748031496062992" bottom="0.748031496062992" header="0.31496062992126" footer="0.31496062992126"/>
  <pageSetup paperSize="9" scale="62"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Katherine Chu</cp:lastModifiedBy>
  <dcterms:created xsi:type="dcterms:W3CDTF">2015-06-05T18:19:00Z</dcterms:created>
  <cp:lastPrinted>2025-03-17T11:51:00Z</cp:lastPrinted>
  <dcterms:modified xsi:type="dcterms:W3CDTF">2025-07-10T06:19:31Z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4EEC019E3B3E453FA67B537F2D154AFD</vt:lpwstr>
  </property>
  <property fmtid="{D5CDD505-2E9C-101B-9397-08002B2CF9AE}" pid="3" name="KSOProductBuildVer">
    <vt:lpwstr>2052-12.1.0.21915</vt:lpwstr>
  </property>
</Properties>
</file>